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10641\R2～R4\R4\工事\工事\小鳴門新橋\1分割\PPI\"/>
    </mc:Choice>
  </mc:AlternateContent>
  <bookViews>
    <workbookView xWindow="0" yWindow="0" windowWidth="27660" windowHeight="11625"/>
  </bookViews>
  <sheets>
    <sheet name="工事費内訳書" sheetId="1" r:id="rId1"/>
  </sheets>
  <definedNames>
    <definedName name="_xlnm.Print_Titles" localSheetId="0">工事費内訳書!$3:$9</definedName>
  </definedNames>
  <calcPr calcId="162913"/>
</workbook>
</file>

<file path=xl/calcChain.xml><?xml version="1.0" encoding="utf-8"?>
<calcChain xmlns="http://schemas.openxmlformats.org/spreadsheetml/2006/main">
  <c r="G37" i="1" l="1"/>
  <c r="G36" i="1" s="1"/>
  <c r="G35" i="1" s="1"/>
  <c r="G32" i="1"/>
  <c r="G24" i="1"/>
  <c r="G22" i="1"/>
  <c r="G21" i="1" s="1"/>
  <c r="G12" i="1"/>
  <c r="G11" i="1" s="1"/>
  <c r="G10" i="1" l="1"/>
  <c r="G34" i="1"/>
  <c r="G42" i="1" l="1"/>
  <c r="G44" i="1" s="1"/>
  <c r="G45" i="1" s="1"/>
  <c r="G40" i="1"/>
</calcChain>
</file>

<file path=xl/sharedStrings.xml><?xml version="1.0" encoding="utf-8"?>
<sst xmlns="http://schemas.openxmlformats.org/spreadsheetml/2006/main" count="85" uniqueCount="53">
  <si>
    <t>工事費内訳書</t>
  </si>
  <si>
    <t>住　　　　所</t>
  </si>
  <si>
    <t>商号又は名称</t>
  </si>
  <si>
    <t>代 表 者 名</t>
  </si>
  <si>
    <t>工 事 名</t>
  </si>
  <si>
    <t>Ｒ４徳土　亀浦港櫛木線　鳴・瀬戸北泊　橋梁塗装工事（１）（担い手確保型）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</si>
  <si>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</si>
  <si>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</si>
  <si>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</si>
  <si>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</si>
  <si>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</si>
  <si>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</si>
  <si>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</si>
  <si>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</si>
  <si>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現場塗装工</t>
  </si>
  <si>
    <t>橋梁塗装工
　【第1径間】</t>
  </si>
  <si>
    <t>塗膜除去(塗膜剥離剤)
　1回目</t>
  </si>
  <si>
    <t>m2</t>
  </si>
  <si>
    <t>塗膜除去(塗膜剥離剤)
　2回目</t>
  </si>
  <si>
    <t>清掃・水洗い</t>
  </si>
  <si>
    <t>素地調整
　【2種ｹﾚﾝ】</t>
  </si>
  <si>
    <t>下塗
　【有機ｼﾞﾝｸﾘｯﾁﾍﾟｲﾝﾄ】</t>
  </si>
  <si>
    <t>下塗
　【弱溶剤形変成ｴﾎﾟｷｼ樹脂塗料】</t>
  </si>
  <si>
    <t>中塗
　【弱溶剤形ふっ素樹脂塗料】</t>
  </si>
  <si>
    <t>上塗
　【弱溶剤形ふっ素樹脂塗料】</t>
  </si>
  <si>
    <t>仮設工</t>
  </si>
  <si>
    <t>防護施設工</t>
  </si>
  <si>
    <t>仮囲い
　設置･撤去</t>
  </si>
  <si>
    <t>m</t>
  </si>
  <si>
    <t>足場工【第1径間】</t>
  </si>
  <si>
    <t>吊足場(type-A2)</t>
  </si>
  <si>
    <t>床面シート張防護</t>
  </si>
  <si>
    <t>両側朝顔(type-B)</t>
  </si>
  <si>
    <t>板張防護(type-B)</t>
  </si>
  <si>
    <t>シート張防護(type-B)</t>
  </si>
  <si>
    <t>昇降設備(type-K)</t>
  </si>
  <si>
    <t>剥離剤工用養生シート</t>
  </si>
  <si>
    <t>交通管理工</t>
  </si>
  <si>
    <t>交通誘導警備員
　B</t>
  </si>
  <si>
    <t>人日</t>
  </si>
  <si>
    <t>直接工事費</t>
  </si>
  <si>
    <t>共通仮設</t>
  </si>
  <si>
    <t>共通仮設費</t>
  </si>
  <si>
    <t>安全費</t>
  </si>
  <si>
    <t>安全衛生保護具費用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</si>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</sst>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700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700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700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700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700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700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17</v>
      </c>
      <c r="F19" s="9">
        <v>700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17</v>
      </c>
      <c r="F20" s="9">
        <v>700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25</v>
      </c>
      <c r="C21" s="24"/>
      <c r="D21" s="24"/>
      <c r="E21" s="8" t="s">
        <v>13</v>
      </c>
      <c r="F21" s="9">
        <v>1</v>
      </c>
      <c r="G21" s="11">
        <f>G22+G24+G32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26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28</v>
      </c>
      <c r="F23" s="9">
        <v>16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29</v>
      </c>
      <c r="D24" s="24"/>
      <c r="E24" s="8" t="s">
        <v>13</v>
      </c>
      <c r="F24" s="9">
        <v>1</v>
      </c>
      <c r="G24" s="11">
        <f>G25+G26+G27+G28+G29+G30+G31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17</v>
      </c>
      <c r="F25" s="9">
        <v>330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17</v>
      </c>
      <c r="F26" s="9">
        <v>330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17</v>
      </c>
      <c r="F27" s="9">
        <v>330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17</v>
      </c>
      <c r="F28" s="9">
        <v>330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17</v>
      </c>
      <c r="F29" s="9">
        <v>330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28</v>
      </c>
      <c r="F30" s="10">
        <v>3.7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17</v>
      </c>
      <c r="F31" s="9">
        <v>330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37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39</v>
      </c>
      <c r="F33" s="9">
        <v>26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40</v>
      </c>
      <c r="B34" s="24"/>
      <c r="C34" s="24"/>
      <c r="D34" s="24"/>
      <c r="E34" s="8" t="s">
        <v>13</v>
      </c>
      <c r="F34" s="9">
        <v>1</v>
      </c>
      <c r="G34" s="11">
        <f>G11+G21</f>
        <v>0</v>
      </c>
      <c r="I34" s="13">
        <v>25</v>
      </c>
      <c r="J34" s="14">
        <v>20</v>
      </c>
    </row>
    <row r="35" spans="1:10" ht="42" customHeight="1" x14ac:dyDescent="0.15">
      <c r="A35" s="23" t="s">
        <v>41</v>
      </c>
      <c r="B35" s="24"/>
      <c r="C35" s="24"/>
      <c r="D35" s="24"/>
      <c r="E35" s="8" t="s">
        <v>13</v>
      </c>
      <c r="F35" s="9">
        <v>1</v>
      </c>
      <c r="G35" s="11">
        <f>G36+G39</f>
        <v>0</v>
      </c>
      <c r="I35" s="13">
        <v>26</v>
      </c>
      <c r="J35" s="14">
        <v>200</v>
      </c>
    </row>
    <row r="36" spans="1:10" ht="42" customHeight="1" x14ac:dyDescent="0.15">
      <c r="A36" s="6"/>
      <c r="B36" s="24" t="s">
        <v>42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43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13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45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/>
    </row>
    <row r="40" spans="1:10" ht="42" customHeight="1" x14ac:dyDescent="0.15">
      <c r="A40" s="23" t="s">
        <v>46</v>
      </c>
      <c r="B40" s="24"/>
      <c r="C40" s="24"/>
      <c r="D40" s="24"/>
      <c r="E40" s="8" t="s">
        <v>13</v>
      </c>
      <c r="F40" s="9">
        <v>1</v>
      </c>
      <c r="G40" s="11">
        <f>G34+G35</f>
        <v>0</v>
      </c>
      <c r="I40" s="13">
        <v>31</v>
      </c>
      <c r="J40" s="14"/>
    </row>
    <row r="41" spans="1:10" ht="42" customHeight="1" x14ac:dyDescent="0.15">
      <c r="A41" s="6"/>
      <c r="B41" s="24" t="s">
        <v>47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>
        <v>210</v>
      </c>
    </row>
    <row r="42" spans="1:10" ht="42" customHeight="1" x14ac:dyDescent="0.15">
      <c r="A42" s="23" t="s">
        <v>48</v>
      </c>
      <c r="B42" s="24"/>
      <c r="C42" s="24"/>
      <c r="D42" s="24"/>
      <c r="E42" s="8" t="s">
        <v>13</v>
      </c>
      <c r="F42" s="9">
        <v>1</v>
      </c>
      <c r="G42" s="11">
        <f>G34+G35+G41</f>
        <v>0</v>
      </c>
      <c r="I42" s="13">
        <v>33</v>
      </c>
      <c r="J42" s="14"/>
    </row>
    <row r="43" spans="1:10" ht="42" customHeight="1" x14ac:dyDescent="0.15">
      <c r="A43" s="6"/>
      <c r="B43" s="24" t="s">
        <v>49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>
        <v>220</v>
      </c>
    </row>
    <row r="44" spans="1:10" ht="42" customHeight="1" x14ac:dyDescent="0.15">
      <c r="A44" s="23" t="s">
        <v>50</v>
      </c>
      <c r="B44" s="24"/>
      <c r="C44" s="24"/>
      <c r="D44" s="24"/>
      <c r="E44" s="8" t="s">
        <v>13</v>
      </c>
      <c r="F44" s="9">
        <v>1</v>
      </c>
      <c r="G44" s="11">
        <f>G42+G43</f>
        <v>0</v>
      </c>
      <c r="I44" s="13">
        <v>35</v>
      </c>
      <c r="J44" s="14">
        <v>30</v>
      </c>
    </row>
    <row r="45" spans="1:10" ht="42" customHeight="1" x14ac:dyDescent="0.15">
      <c r="A45" s="25" t="s">
        <v>51</v>
      </c>
      <c r="B45" s="26"/>
      <c r="C45" s="26"/>
      <c r="D45" s="26"/>
      <c r="E45" s="15" t="s">
        <v>52</v>
      </c>
      <c r="F45" s="16" t="s">
        <v>52</v>
      </c>
      <c r="G45" s="17">
        <f>G44</f>
        <v>0</v>
      </c>
      <c r="I45" s="18">
        <v>36</v>
      </c>
      <c r="J45" s="18">
        <v>90</v>
      </c>
    </row>
  </sheetData>
  <sheetProtection sheet="1"/>
  <mergeCells count="42">
    <mergeCell ref="A44:D44"/>
    <mergeCell ref="A45:D45"/>
    <mergeCell ref="B39:D39"/>
    <mergeCell ref="A40:D40"/>
    <mergeCell ref="B41:D41"/>
    <mergeCell ref="A42:D42"/>
    <mergeCell ref="B43:D43"/>
    <mergeCell ref="A34:D34"/>
    <mergeCell ref="A35:D35"/>
    <mergeCell ref="B36:D36"/>
    <mergeCell ref="C37:D37"/>
    <mergeCell ref="D38"/>
    <mergeCell ref="D29"/>
    <mergeCell ref="D30"/>
    <mergeCell ref="D31"/>
    <mergeCell ref="C32:D32"/>
    <mergeCell ref="D33"/>
    <mergeCell ref="C24:D24"/>
    <mergeCell ref="D25"/>
    <mergeCell ref="D26"/>
    <mergeCell ref="D27"/>
    <mergeCell ref="D28"/>
    <mergeCell ref="D19"/>
    <mergeCell ref="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hayashi megumi</cp:lastModifiedBy>
  <dcterms:created xsi:type="dcterms:W3CDTF">2023-02-22T10:15:32Z</dcterms:created>
  <dcterms:modified xsi:type="dcterms:W3CDTF">2023-02-22T10:15:38Z</dcterms:modified>
</cp:coreProperties>
</file>